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10" windowHeight="9975"/>
  </bookViews>
  <sheets>
    <sheet name="Sheet1" sheetId="1" r:id="rId1"/>
    <sheet name="Sheet2" sheetId="2" r:id="rId2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  <c r="B46" l="1"/>
  <c r="B23"/>
  <c r="J54"/>
  <c r="J61" s="1"/>
</calcChain>
</file>

<file path=xl/comments1.xml><?xml version="1.0" encoding="utf-8"?>
<comments xmlns="http://schemas.openxmlformats.org/spreadsheetml/2006/main">
  <authors>
    <author>ADA2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Malappuram Not a Drought Prone District!!!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Acre or Cents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Malappuram Not a Drought Prone District!!!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Acre or Cents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Only Number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Nos Or Cum. No other unit shall be written 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Area in Hectares only. Do not write in Acre, Cents, etc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Write 5 or 7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ADA2:</t>
        </r>
        <r>
          <rPr>
            <sz val="9"/>
            <color indexed="81"/>
            <rFont val="Tahoma"/>
            <family val="2"/>
          </rPr>
          <t xml:space="preserve">
Ruprees in Lakhs with Two Decimal points</t>
        </r>
      </text>
    </comment>
  </commentList>
</comments>
</file>

<file path=xl/sharedStrings.xml><?xml version="1.0" encoding="utf-8"?>
<sst xmlns="http://schemas.openxmlformats.org/spreadsheetml/2006/main" count="88" uniqueCount="71">
  <si>
    <t>SI No</t>
  </si>
  <si>
    <t>Component</t>
  </si>
  <si>
    <t>Activity</t>
  </si>
  <si>
    <t>Command Area/Irrigation Potential (Ha)</t>
  </si>
  <si>
    <t>MoWR</t>
  </si>
  <si>
    <t>AIBP</t>
  </si>
  <si>
    <t>Major Irrigation</t>
  </si>
  <si>
    <t>Medium Irrigation</t>
  </si>
  <si>
    <t>Surface Minor Irrigation</t>
  </si>
  <si>
    <t>Har khet ko pani</t>
  </si>
  <si>
    <t>Lift Irrigation</t>
  </si>
  <si>
    <t>Ground Water Development</t>
  </si>
  <si>
    <t>RRR of water Bodies</t>
  </si>
  <si>
    <t>Construction of Field Channels</t>
  </si>
  <si>
    <t>Lined Field Channels</t>
  </si>
  <si>
    <t>Unlined Channels</t>
  </si>
  <si>
    <t>Micro Irrigation</t>
  </si>
  <si>
    <t>DPAP Drip</t>
  </si>
  <si>
    <t>DPAP Sprinkler</t>
  </si>
  <si>
    <t>Non-DPAP Drip</t>
  </si>
  <si>
    <t>Non-DPAP Sprinkler</t>
  </si>
  <si>
    <t>Topping up of MGNREGA</t>
  </si>
  <si>
    <t>Drought Proofing through check Dams/Water Harvesting Structures</t>
  </si>
  <si>
    <t>Per drop more crop (Supplementary water management activities)</t>
  </si>
  <si>
    <t>Secondary Storage Structures</t>
  </si>
  <si>
    <t>Farm Ponds</t>
  </si>
  <si>
    <t>Check Dams</t>
  </si>
  <si>
    <t>Nallah Bunds</t>
  </si>
  <si>
    <t>Percolation Tanks</t>
  </si>
  <si>
    <t>Other Ground Water Recharge Structure</t>
  </si>
  <si>
    <t>Fishery ponds/cattle pond</t>
  </si>
  <si>
    <t>PMKSY Watershed</t>
  </si>
  <si>
    <t>Water Conservation</t>
  </si>
  <si>
    <t>Water Harvesting</t>
  </si>
  <si>
    <t>Creation of irrigation canals and Drains</t>
  </si>
  <si>
    <t>Providing Infrastracture for Irrigation</t>
  </si>
  <si>
    <t>Land Development</t>
  </si>
  <si>
    <t>Convergence with MGNREGA</t>
  </si>
  <si>
    <t>Renovation</t>
  </si>
  <si>
    <t>Renovation of water bodies including desilting</t>
  </si>
  <si>
    <t>Renovation &amp; Maintenance of Irrigation Canals &amp; Drains</t>
  </si>
  <si>
    <t>State Planned Scheme of Irrigation</t>
  </si>
  <si>
    <t>State Irrigation Department</t>
  </si>
  <si>
    <t>Name of Scheme</t>
  </si>
  <si>
    <t>Irrigation Scheme of State Agriculture Department</t>
  </si>
  <si>
    <t>Irrigation Scheme of other Line Departments of State Govt.</t>
  </si>
  <si>
    <t>Externally aided projects</t>
  </si>
  <si>
    <t>other loan projects like NABARD</t>
  </si>
  <si>
    <t>Total Number/Capacity
(Cum)</t>
  </si>
  <si>
    <t>On Farm Development 
(distribution pipe/raised bed and furrow systems etc)</t>
  </si>
  <si>
    <t>Estimated cost 
(in Lakh Rs)</t>
  </si>
  <si>
    <t>Total</t>
  </si>
  <si>
    <t xml:space="preserve">Name of Block </t>
  </si>
  <si>
    <t xml:space="preserve">MoWR </t>
  </si>
  <si>
    <t xml:space="preserve">MoA &amp; FW-DAC &amp; FW </t>
  </si>
  <si>
    <t>Per drop more crop (Micro Irrigation)</t>
  </si>
  <si>
    <t xml:space="preserve">DoLR-MoRD </t>
  </si>
  <si>
    <t xml:space="preserve">Newly created </t>
  </si>
  <si>
    <t>Period of Implementation
(5/7 yrs)</t>
  </si>
  <si>
    <t>Concerned Ministry/
Department</t>
  </si>
  <si>
    <t>Installation of Irrigation Units ( Wells &amp; Pumpsets)</t>
  </si>
  <si>
    <t xml:space="preserve">Newly created WHS </t>
  </si>
  <si>
    <t xml:space="preserve">Renovated WHS </t>
  </si>
  <si>
    <t xml:space="preserve"> </t>
  </si>
  <si>
    <t>Please do not Add, Delete or Manipulate the Rows and Columns in Table !!!</t>
  </si>
  <si>
    <r>
      <t xml:space="preserve">Chapter V : Strategic Action Plan for Irrigation in District under PMKSY </t>
    </r>
    <r>
      <rPr>
        <b/>
        <sz val="12"/>
        <rFont val="Calibri"/>
        <family val="2"/>
        <scheme val="minor"/>
      </rPr>
      <t>(for Malappuram District)</t>
    </r>
  </si>
  <si>
    <t>Name of District : ...............................</t>
  </si>
  <si>
    <t>Malappuram</t>
  </si>
  <si>
    <t>** 17 (a) Ongoing PMKSY (WD  Component)</t>
  </si>
  <si>
    <t>**17 (b) Proposed PMKSY watershed development Component</t>
  </si>
  <si>
    <t>Grand 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</si>
</sst>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1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/>
    <xf numFmtId="0" fontId="1" fillId="0" borderId="1" xfId="0" applyFont="1" applyBorder="1"/>
    <xf numFmtId="0" fontId="3" fillId="0" borderId="1" xfId="0" applyFont="1" applyBorder="1"/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pane ySplit="4" topLeftCell="A5" activePane="bottomLeft" state="frozen"/>
      <selection pane="bottomLeft" activeCell="A22" sqref="A5:XFD22"/>
    </sheetView>
  </sheetViews>
  <sheetFormatPr defaultRowHeight="15"/>
  <cols>
    <col min="1" max="1" width="7.7109375" style="14" customWidth="1"/>
    <col min="2" max="2" width="8.85546875" style="13" customWidth="1"/>
    <col min="3" max="3" width="20.42578125" style="13" customWidth="1"/>
    <col min="4" max="4" width="19.140625" style="13" customWidth="1"/>
    <col min="5" max="5" width="25.7109375" style="13" customWidth="1"/>
    <col min="6" max="6" width="7.7109375" style="14" customWidth="1"/>
    <col min="7" max="7" width="5.5703125" style="14" customWidth="1"/>
    <col min="8" max="8" width="15.28515625" style="14" customWidth="1"/>
    <col min="9" max="9" width="9.140625" style="14" customWidth="1"/>
    <col min="10" max="10" width="11.42578125" style="14" customWidth="1"/>
    <col min="11" max="16384" width="9.140625" style="13"/>
  </cols>
  <sheetData>
    <row r="1" spans="1:10" s="6" customFormat="1" ht="21" customHeight="1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6" customFormat="1" ht="20.25" customHeight="1">
      <c r="A2" s="38" t="s">
        <v>64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6" customFormat="1" ht="23.25" customHeight="1">
      <c r="A3" s="32" t="s">
        <v>66</v>
      </c>
      <c r="B3" s="31"/>
      <c r="C3" s="32" t="s">
        <v>67</v>
      </c>
      <c r="D3" s="31"/>
      <c r="E3" s="31"/>
      <c r="F3" s="31"/>
      <c r="G3" s="31"/>
      <c r="H3" s="31"/>
      <c r="I3" s="31"/>
      <c r="J3" s="31"/>
    </row>
    <row r="4" spans="1:10" s="8" customFormat="1" ht="114" customHeight="1">
      <c r="A4" s="7" t="s">
        <v>0</v>
      </c>
      <c r="B4" s="7" t="s">
        <v>52</v>
      </c>
      <c r="C4" s="7" t="s">
        <v>59</v>
      </c>
      <c r="D4" s="7" t="s">
        <v>1</v>
      </c>
      <c r="E4" s="7" t="s">
        <v>2</v>
      </c>
      <c r="F4" s="39" t="s">
        <v>48</v>
      </c>
      <c r="G4" s="40"/>
      <c r="H4" s="7" t="s">
        <v>3</v>
      </c>
      <c r="I4" s="7" t="s">
        <v>58</v>
      </c>
      <c r="J4" s="7" t="s">
        <v>50</v>
      </c>
    </row>
    <row r="5" spans="1:10" s="5" customFormat="1" ht="21.75" hidden="1" customHeight="1">
      <c r="A5" s="1">
        <v>1</v>
      </c>
      <c r="B5" s="58" t="str">
        <f>C3</f>
        <v>Malappuram</v>
      </c>
      <c r="C5" s="59" t="s">
        <v>53</v>
      </c>
      <c r="D5" s="62" t="s">
        <v>5</v>
      </c>
      <c r="E5" s="15" t="s">
        <v>6</v>
      </c>
      <c r="F5" s="26"/>
      <c r="G5" s="1"/>
      <c r="H5" s="2"/>
      <c r="I5" s="1"/>
      <c r="J5" s="2"/>
    </row>
    <row r="6" spans="1:10" s="5" customFormat="1" ht="20.25" hidden="1" customHeight="1">
      <c r="A6" s="1">
        <v>2</v>
      </c>
      <c r="B6" s="58"/>
      <c r="C6" s="60"/>
      <c r="D6" s="63"/>
      <c r="E6" s="15" t="s">
        <v>7</v>
      </c>
      <c r="F6" s="26"/>
      <c r="G6" s="1"/>
      <c r="H6" s="2"/>
      <c r="I6" s="1"/>
      <c r="J6" s="2"/>
    </row>
    <row r="7" spans="1:10" s="5" customFormat="1" ht="20.25" hidden="1" customHeight="1">
      <c r="A7" s="1">
        <v>3</v>
      </c>
      <c r="B7" s="58"/>
      <c r="C7" s="61"/>
      <c r="D7" s="64"/>
      <c r="E7" s="15" t="s">
        <v>8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</row>
    <row r="8" spans="1:10" s="5" customFormat="1" hidden="1">
      <c r="A8" s="1">
        <v>4</v>
      </c>
      <c r="B8" s="58"/>
      <c r="C8" s="62" t="s">
        <v>4</v>
      </c>
      <c r="D8" s="59" t="s">
        <v>9</v>
      </c>
      <c r="E8" s="15" t="s">
        <v>10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</row>
    <row r="9" spans="1:10" s="5" customFormat="1" hidden="1">
      <c r="A9" s="1">
        <v>5</v>
      </c>
      <c r="B9" s="58"/>
      <c r="C9" s="63"/>
      <c r="D9" s="60"/>
      <c r="E9" s="15" t="s">
        <v>11</v>
      </c>
      <c r="F9" s="26">
        <v>0</v>
      </c>
      <c r="G9" s="1"/>
      <c r="H9" s="2"/>
      <c r="I9" s="1"/>
      <c r="J9" s="2"/>
    </row>
    <row r="10" spans="1:10" s="5" customFormat="1" hidden="1">
      <c r="A10" s="1">
        <v>6</v>
      </c>
      <c r="B10" s="58"/>
      <c r="C10" s="63"/>
      <c r="D10" s="60"/>
      <c r="E10" s="15" t="s">
        <v>12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</row>
    <row r="11" spans="1:10" s="4" customFormat="1" hidden="1">
      <c r="A11" s="3">
        <v>7</v>
      </c>
      <c r="B11" s="58"/>
      <c r="C11" s="63"/>
      <c r="D11" s="60"/>
      <c r="E11" s="44" t="s">
        <v>13</v>
      </c>
      <c r="F11" s="45"/>
      <c r="G11" s="45"/>
      <c r="H11" s="45"/>
      <c r="I11" s="45"/>
      <c r="J11" s="46"/>
    </row>
    <row r="12" spans="1:10" s="5" customFormat="1" hidden="1">
      <c r="A12" s="1">
        <v>7.1</v>
      </c>
      <c r="B12" s="58"/>
      <c r="C12" s="63"/>
      <c r="D12" s="60"/>
      <c r="E12" s="15" t="s">
        <v>14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</row>
    <row r="13" spans="1:10" s="5" customFormat="1" hidden="1">
      <c r="A13" s="1">
        <v>7.2</v>
      </c>
      <c r="B13" s="58"/>
      <c r="C13" s="63"/>
      <c r="D13" s="60"/>
      <c r="E13" s="15" t="s">
        <v>15</v>
      </c>
      <c r="F13" s="26"/>
      <c r="G13" s="1"/>
      <c r="H13" s="2"/>
      <c r="I13" s="1"/>
      <c r="J13" s="2"/>
    </row>
    <row r="14" spans="1:10" s="4" customFormat="1" hidden="1">
      <c r="A14" s="11">
        <v>8</v>
      </c>
      <c r="B14" s="58"/>
      <c r="C14" s="64"/>
      <c r="D14" s="61"/>
      <c r="E14" s="16" t="s">
        <v>16</v>
      </c>
      <c r="F14" s="26"/>
      <c r="G14" s="1"/>
      <c r="H14" s="2"/>
      <c r="I14" s="1"/>
      <c r="J14" s="2"/>
    </row>
    <row r="15" spans="1:10" s="4" customFormat="1" ht="17.25" hidden="1" customHeight="1">
      <c r="A15" s="11">
        <v>9</v>
      </c>
      <c r="B15" s="58"/>
      <c r="C15" s="65" t="s">
        <v>54</v>
      </c>
      <c r="D15" s="65" t="s">
        <v>55</v>
      </c>
      <c r="E15" s="16" t="s">
        <v>17</v>
      </c>
      <c r="F15" s="27"/>
      <c r="G15" s="28"/>
      <c r="H15" s="29"/>
      <c r="I15" s="28"/>
      <c r="J15" s="29"/>
    </row>
    <row r="16" spans="1:10" s="4" customFormat="1" ht="19.5" hidden="1" customHeight="1">
      <c r="A16" s="11">
        <v>10</v>
      </c>
      <c r="B16" s="58"/>
      <c r="C16" s="66"/>
      <c r="D16" s="66"/>
      <c r="E16" s="16" t="s">
        <v>18</v>
      </c>
      <c r="F16" s="27"/>
      <c r="G16" s="28"/>
      <c r="H16" s="29"/>
      <c r="I16" s="28"/>
      <c r="J16" s="29"/>
    </row>
    <row r="17" spans="1:10" s="5" customFormat="1" ht="22.5" hidden="1" customHeight="1">
      <c r="A17" s="1">
        <v>11</v>
      </c>
      <c r="B17" s="58"/>
      <c r="C17" s="66"/>
      <c r="D17" s="66"/>
      <c r="E17" s="15" t="s">
        <v>19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s="5" customFormat="1" ht="18.75" hidden="1" customHeight="1">
      <c r="A18" s="1">
        <v>12</v>
      </c>
      <c r="B18" s="58"/>
      <c r="C18" s="66"/>
      <c r="D18" s="67"/>
      <c r="E18" s="15" t="s">
        <v>20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</row>
    <row r="19" spans="1:10" s="5" customFormat="1" ht="17.25" hidden="1" customHeight="1">
      <c r="A19" s="1">
        <v>13</v>
      </c>
      <c r="B19" s="58"/>
      <c r="C19" s="66"/>
      <c r="D19" s="59" t="s">
        <v>23</v>
      </c>
      <c r="E19" s="15" t="s">
        <v>21</v>
      </c>
      <c r="F19" s="26"/>
      <c r="G19" s="1"/>
      <c r="H19" s="2"/>
      <c r="I19" s="1"/>
      <c r="J19" s="2"/>
    </row>
    <row r="20" spans="1:10" s="4" customFormat="1" ht="47.25" hidden="1" customHeight="1">
      <c r="A20" s="11">
        <v>14</v>
      </c>
      <c r="B20" s="58"/>
      <c r="C20" s="66"/>
      <c r="D20" s="60"/>
      <c r="E20" s="17" t="s">
        <v>22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</row>
    <row r="21" spans="1:10" s="4" customFormat="1" ht="48.75" hidden="1" customHeight="1">
      <c r="A21" s="11">
        <v>15</v>
      </c>
      <c r="B21" s="58"/>
      <c r="C21" s="66"/>
      <c r="D21" s="60"/>
      <c r="E21" s="17" t="s">
        <v>24</v>
      </c>
      <c r="F21" s="26"/>
      <c r="G21" s="1"/>
      <c r="H21" s="2"/>
      <c r="I21" s="1"/>
      <c r="J21" s="2"/>
    </row>
    <row r="22" spans="1:10" s="4" customFormat="1" ht="51.75" hidden="1" customHeight="1">
      <c r="A22" s="11">
        <v>16</v>
      </c>
      <c r="B22" s="58"/>
      <c r="C22" s="67"/>
      <c r="D22" s="61"/>
      <c r="E22" s="17" t="s">
        <v>49</v>
      </c>
      <c r="F22" s="26"/>
      <c r="G22" s="1"/>
      <c r="H22" s="2"/>
      <c r="I22" s="1"/>
      <c r="J22" s="2"/>
    </row>
    <row r="23" spans="1:10" s="4" customFormat="1" ht="34.5" customHeight="1">
      <c r="A23" s="11">
        <v>17</v>
      </c>
      <c r="B23" s="43" t="str">
        <f>C3</f>
        <v>Malappuram</v>
      </c>
      <c r="C23" s="65" t="s">
        <v>56</v>
      </c>
      <c r="D23" s="68" t="s">
        <v>31</v>
      </c>
      <c r="E23" s="44" t="s">
        <v>61</v>
      </c>
      <c r="F23" s="45"/>
      <c r="G23" s="45"/>
      <c r="H23" s="45"/>
      <c r="I23" s="45"/>
      <c r="J23" s="46"/>
    </row>
    <row r="24" spans="1:10" s="5" customFormat="1">
      <c r="A24" s="1">
        <v>17.100000000000001</v>
      </c>
      <c r="B24" s="41"/>
      <c r="C24" s="66"/>
      <c r="D24" s="69"/>
      <c r="E24" s="15" t="s">
        <v>25</v>
      </c>
      <c r="F24" s="26">
        <v>1299</v>
      </c>
      <c r="G24" s="1"/>
      <c r="H24" s="2">
        <v>6551</v>
      </c>
      <c r="I24" s="1">
        <v>5</v>
      </c>
      <c r="J24" s="2">
        <v>7089</v>
      </c>
    </row>
    <row r="25" spans="1:10" s="5" customFormat="1">
      <c r="A25" s="1">
        <v>17.2</v>
      </c>
      <c r="B25" s="41"/>
      <c r="C25" s="66"/>
      <c r="D25" s="69"/>
      <c r="E25" s="15" t="s">
        <v>26</v>
      </c>
      <c r="F25" s="26">
        <v>979</v>
      </c>
      <c r="G25" s="1"/>
      <c r="H25" s="2">
        <v>21395</v>
      </c>
      <c r="I25" s="1">
        <v>5</v>
      </c>
      <c r="J25" s="2">
        <v>13590</v>
      </c>
    </row>
    <row r="26" spans="1:10" s="5" customFormat="1">
      <c r="A26" s="1">
        <v>17.3</v>
      </c>
      <c r="B26" s="41"/>
      <c r="C26" s="66"/>
      <c r="D26" s="69"/>
      <c r="E26" s="15" t="s">
        <v>27</v>
      </c>
      <c r="F26" s="26">
        <v>12309</v>
      </c>
      <c r="G26" s="1"/>
      <c r="H26" s="2">
        <v>6035</v>
      </c>
      <c r="I26" s="1">
        <v>5</v>
      </c>
      <c r="J26" s="2">
        <v>2292</v>
      </c>
    </row>
    <row r="27" spans="1:10" s="5" customFormat="1">
      <c r="A27" s="1">
        <v>17.399999999999999</v>
      </c>
      <c r="B27" s="41"/>
      <c r="C27" s="66"/>
      <c r="D27" s="69"/>
      <c r="E27" s="15" t="s">
        <v>28</v>
      </c>
      <c r="F27" s="26">
        <v>143624</v>
      </c>
      <c r="G27" s="1"/>
      <c r="H27" s="2">
        <v>16782</v>
      </c>
      <c r="I27" s="1">
        <v>4</v>
      </c>
      <c r="J27" s="2">
        <v>1696</v>
      </c>
    </row>
    <row r="28" spans="1:10" s="5" customFormat="1" ht="30">
      <c r="A28" s="1">
        <v>17.5</v>
      </c>
      <c r="B28" s="41"/>
      <c r="C28" s="66"/>
      <c r="D28" s="69"/>
      <c r="E28" s="18" t="s">
        <v>29</v>
      </c>
      <c r="F28" s="26">
        <v>1517600</v>
      </c>
      <c r="G28" s="1"/>
      <c r="H28" s="2">
        <v>16054</v>
      </c>
      <c r="I28" s="1">
        <v>5</v>
      </c>
      <c r="J28" s="2">
        <v>8202</v>
      </c>
    </row>
    <row r="29" spans="1:10" s="5" customFormat="1">
      <c r="A29" s="1">
        <v>17.600000000000001</v>
      </c>
      <c r="B29" s="41"/>
      <c r="C29" s="66"/>
      <c r="D29" s="69"/>
      <c r="E29" s="15" t="s">
        <v>30</v>
      </c>
      <c r="F29" s="26">
        <v>557</v>
      </c>
      <c r="G29" s="1"/>
      <c r="H29" s="2">
        <v>2159</v>
      </c>
      <c r="I29" s="1">
        <v>5</v>
      </c>
      <c r="J29" s="2">
        <v>3988</v>
      </c>
    </row>
    <row r="30" spans="1:10" s="5" customFormat="1">
      <c r="A30" s="1">
        <v>18</v>
      </c>
      <c r="B30" s="41"/>
      <c r="C30" s="66"/>
      <c r="D30" s="69"/>
      <c r="E30" s="47" t="s">
        <v>62</v>
      </c>
      <c r="F30" s="48"/>
      <c r="G30" s="48"/>
      <c r="H30" s="48"/>
      <c r="I30" s="48"/>
      <c r="J30" s="49"/>
    </row>
    <row r="31" spans="1:10" s="5" customFormat="1">
      <c r="A31" s="1">
        <v>18.100000000000001</v>
      </c>
      <c r="B31" s="41"/>
      <c r="C31" s="66"/>
      <c r="D31" s="69"/>
      <c r="E31" s="15" t="s">
        <v>25</v>
      </c>
      <c r="F31" s="26">
        <v>2383</v>
      </c>
      <c r="G31" s="1"/>
      <c r="H31" s="2">
        <v>7562</v>
      </c>
      <c r="I31" s="1">
        <v>5</v>
      </c>
      <c r="J31" s="2">
        <v>10826</v>
      </c>
    </row>
    <row r="32" spans="1:10" s="4" customFormat="1">
      <c r="A32" s="11">
        <v>18.2</v>
      </c>
      <c r="B32" s="41"/>
      <c r="C32" s="66"/>
      <c r="D32" s="69"/>
      <c r="E32" s="16" t="s">
        <v>26</v>
      </c>
      <c r="F32" s="26">
        <v>7748</v>
      </c>
      <c r="G32" s="1"/>
      <c r="H32" s="2">
        <v>16350</v>
      </c>
      <c r="I32" s="1">
        <v>5</v>
      </c>
      <c r="J32" s="2">
        <v>3962</v>
      </c>
    </row>
    <row r="33" spans="1:10" s="4" customFormat="1">
      <c r="A33" s="11">
        <v>18.3</v>
      </c>
      <c r="B33" s="41"/>
      <c r="C33" s="66"/>
      <c r="D33" s="69"/>
      <c r="E33" s="16" t="s">
        <v>27</v>
      </c>
      <c r="F33" s="26">
        <v>1573</v>
      </c>
      <c r="G33" s="1"/>
      <c r="H33" s="2">
        <v>11611</v>
      </c>
      <c r="I33" s="1">
        <v>5</v>
      </c>
      <c r="J33" s="2">
        <v>3673</v>
      </c>
    </row>
    <row r="34" spans="1:10" s="4" customFormat="1">
      <c r="A34" s="11">
        <v>18.399999999999999</v>
      </c>
      <c r="B34" s="41"/>
      <c r="C34" s="66"/>
      <c r="D34" s="69"/>
      <c r="E34" s="16" t="s">
        <v>28</v>
      </c>
      <c r="F34" s="26">
        <v>1819</v>
      </c>
      <c r="G34" s="1"/>
      <c r="H34" s="2">
        <v>712</v>
      </c>
      <c r="I34" s="1">
        <v>5</v>
      </c>
      <c r="J34" s="2">
        <v>611</v>
      </c>
    </row>
    <row r="35" spans="1:10" s="4" customFormat="1" ht="30">
      <c r="A35" s="3">
        <v>18.5</v>
      </c>
      <c r="B35" s="41"/>
      <c r="C35" s="66"/>
      <c r="D35" s="69"/>
      <c r="E35" s="19" t="s">
        <v>29</v>
      </c>
      <c r="F35" s="26">
        <v>4377</v>
      </c>
      <c r="G35" s="1"/>
      <c r="H35" s="2">
        <v>764</v>
      </c>
      <c r="I35" s="1">
        <v>5</v>
      </c>
      <c r="J35" s="2">
        <v>2294</v>
      </c>
    </row>
    <row r="36" spans="1:10" s="4" customFormat="1">
      <c r="A36" s="11">
        <v>18.600000000000001</v>
      </c>
      <c r="B36" s="41"/>
      <c r="C36" s="66"/>
      <c r="D36" s="70"/>
      <c r="E36" s="16" t="s">
        <v>30</v>
      </c>
      <c r="F36" s="26">
        <v>283</v>
      </c>
      <c r="G36" s="1"/>
      <c r="H36" s="2">
        <v>296</v>
      </c>
      <c r="I36" s="1">
        <v>5</v>
      </c>
      <c r="J36" s="2">
        <v>1189</v>
      </c>
    </row>
    <row r="37" spans="1:10" s="4" customFormat="1" ht="16.5" customHeight="1">
      <c r="A37" s="11">
        <v>19</v>
      </c>
      <c r="B37" s="41"/>
      <c r="C37" s="66"/>
      <c r="D37" s="68" t="s">
        <v>37</v>
      </c>
      <c r="E37" s="44" t="s">
        <v>57</v>
      </c>
      <c r="F37" s="45"/>
      <c r="G37" s="45"/>
      <c r="H37" s="45"/>
      <c r="I37" s="45"/>
      <c r="J37" s="46"/>
    </row>
    <row r="38" spans="1:10" s="5" customFormat="1" ht="18.75" customHeight="1">
      <c r="A38" s="1">
        <v>19.100000000000001</v>
      </c>
      <c r="B38" s="41"/>
      <c r="C38" s="66"/>
      <c r="D38" s="69"/>
      <c r="E38" s="15" t="s">
        <v>32</v>
      </c>
      <c r="F38" s="26">
        <v>136669</v>
      </c>
      <c r="G38" s="1"/>
      <c r="H38" s="2">
        <v>8431</v>
      </c>
      <c r="I38" s="1">
        <v>5</v>
      </c>
      <c r="J38" s="2">
        <v>4472</v>
      </c>
    </row>
    <row r="39" spans="1:10" s="5" customFormat="1" ht="15.75" customHeight="1">
      <c r="A39" s="1">
        <v>19.2</v>
      </c>
      <c r="B39" s="41"/>
      <c r="C39" s="66"/>
      <c r="D39" s="69"/>
      <c r="E39" s="15" t="s">
        <v>33</v>
      </c>
      <c r="F39" s="26">
        <v>395351</v>
      </c>
      <c r="G39" s="1"/>
      <c r="H39" s="2">
        <v>8205</v>
      </c>
      <c r="I39" s="1">
        <v>5</v>
      </c>
      <c r="J39" s="2">
        <v>1642</v>
      </c>
    </row>
    <row r="40" spans="1:10" s="5" customFormat="1" ht="30">
      <c r="A40" s="1">
        <v>19.3</v>
      </c>
      <c r="B40" s="41"/>
      <c r="C40" s="66"/>
      <c r="D40" s="69"/>
      <c r="E40" s="18" t="s">
        <v>34</v>
      </c>
      <c r="F40" s="26">
        <v>429868</v>
      </c>
      <c r="G40" s="1"/>
      <c r="H40" s="2">
        <v>10278</v>
      </c>
      <c r="I40" s="1">
        <v>5</v>
      </c>
      <c r="J40" s="2">
        <v>5456</v>
      </c>
    </row>
    <row r="41" spans="1:10" s="5" customFormat="1" ht="30" customHeight="1">
      <c r="A41" s="1">
        <v>19.399999999999999</v>
      </c>
      <c r="B41" s="41"/>
      <c r="C41" s="66"/>
      <c r="D41" s="69"/>
      <c r="E41" s="18" t="s">
        <v>35</v>
      </c>
      <c r="F41" s="1">
        <v>4830</v>
      </c>
      <c r="G41" s="1"/>
      <c r="H41" s="2">
        <v>7520</v>
      </c>
      <c r="I41" s="1">
        <v>5</v>
      </c>
      <c r="J41" s="2">
        <v>1916</v>
      </c>
    </row>
    <row r="42" spans="1:10" s="5" customFormat="1" ht="36.75" customHeight="1">
      <c r="A42" s="1">
        <v>19.5</v>
      </c>
      <c r="B42" s="41"/>
      <c r="C42" s="66"/>
      <c r="D42" s="69"/>
      <c r="E42" s="15" t="s">
        <v>36</v>
      </c>
      <c r="F42" s="26">
        <v>89500</v>
      </c>
      <c r="G42" s="1"/>
      <c r="H42" s="2">
        <v>21355</v>
      </c>
      <c r="I42" s="1">
        <v>5</v>
      </c>
      <c r="J42" s="2">
        <v>5322</v>
      </c>
    </row>
    <row r="43" spans="1:10" s="5" customFormat="1" ht="45" customHeight="1">
      <c r="A43" s="1">
        <v>20</v>
      </c>
      <c r="B43" s="41"/>
      <c r="C43" s="66"/>
      <c r="D43" s="69"/>
      <c r="E43" s="47" t="s">
        <v>38</v>
      </c>
      <c r="F43" s="48"/>
      <c r="G43" s="48"/>
      <c r="H43" s="48"/>
      <c r="I43" s="48"/>
      <c r="J43" s="49"/>
    </row>
    <row r="44" spans="1:10" s="4" customFormat="1" ht="30.75" customHeight="1">
      <c r="A44" s="11">
        <v>20.100000000000001</v>
      </c>
      <c r="B44" s="41"/>
      <c r="C44" s="66"/>
      <c r="D44" s="69"/>
      <c r="E44" s="17" t="s">
        <v>39</v>
      </c>
      <c r="F44" s="26">
        <v>5657</v>
      </c>
      <c r="G44" s="1"/>
      <c r="H44" s="2">
        <v>49845</v>
      </c>
      <c r="I44" s="1">
        <v>5</v>
      </c>
      <c r="J44" s="2">
        <v>4669</v>
      </c>
    </row>
    <row r="45" spans="1:10" s="4" customFormat="1" ht="48" customHeight="1">
      <c r="A45" s="1">
        <v>20.2</v>
      </c>
      <c r="B45" s="42"/>
      <c r="C45" s="67"/>
      <c r="D45" s="70"/>
      <c r="E45" s="18" t="s">
        <v>40</v>
      </c>
      <c r="F45" s="26">
        <v>50392</v>
      </c>
      <c r="G45" s="1"/>
      <c r="H45" s="2">
        <v>6961</v>
      </c>
      <c r="I45" s="1">
        <v>5</v>
      </c>
      <c r="J45" s="2">
        <v>12463</v>
      </c>
    </row>
    <row r="46" spans="1:10" s="5" customFormat="1" ht="18" customHeight="1">
      <c r="A46" s="1"/>
      <c r="B46" s="41" t="str">
        <f>C3</f>
        <v>Malappuram</v>
      </c>
      <c r="C46" s="50" t="s">
        <v>41</v>
      </c>
      <c r="D46" s="51"/>
      <c r="E46" s="51"/>
      <c r="F46" s="51"/>
      <c r="G46" s="51"/>
      <c r="H46" s="51"/>
      <c r="I46" s="51"/>
      <c r="J46" s="52"/>
    </row>
    <row r="47" spans="1:10" s="4" customFormat="1" ht="29.25" customHeight="1">
      <c r="A47" s="11">
        <v>21.1</v>
      </c>
      <c r="B47" s="41"/>
      <c r="C47" s="12" t="s">
        <v>42</v>
      </c>
      <c r="D47" s="10" t="s">
        <v>43</v>
      </c>
      <c r="E47" s="10" t="s">
        <v>6</v>
      </c>
      <c r="F47" s="28"/>
      <c r="G47" s="28" t="s">
        <v>63</v>
      </c>
      <c r="H47" s="28"/>
      <c r="I47" s="30"/>
      <c r="J47" s="29"/>
    </row>
    <row r="48" spans="1:10" s="4" customFormat="1" ht="29.25" customHeight="1">
      <c r="A48" s="11">
        <v>21.2</v>
      </c>
      <c r="B48" s="41"/>
      <c r="C48" s="12" t="s">
        <v>42</v>
      </c>
      <c r="D48" s="10" t="s">
        <v>43</v>
      </c>
      <c r="E48" s="10" t="s">
        <v>7</v>
      </c>
      <c r="F48" s="28"/>
      <c r="G48" s="28"/>
      <c r="H48" s="28"/>
      <c r="I48" s="30"/>
      <c r="J48" s="29"/>
    </row>
    <row r="49" spans="1:12" s="4" customFormat="1" ht="31.5" customHeight="1">
      <c r="A49" s="11">
        <v>21.3</v>
      </c>
      <c r="B49" s="41"/>
      <c r="C49" s="12" t="s">
        <v>42</v>
      </c>
      <c r="D49" s="10" t="s">
        <v>43</v>
      </c>
      <c r="E49" s="12" t="s">
        <v>8</v>
      </c>
      <c r="F49" s="28"/>
      <c r="G49" s="28"/>
      <c r="H49" s="28"/>
      <c r="I49" s="30"/>
      <c r="J49" s="29"/>
    </row>
    <row r="50" spans="1:12" s="4" customFormat="1" ht="45" customHeight="1">
      <c r="A50" s="11">
        <v>22</v>
      </c>
      <c r="B50" s="41"/>
      <c r="C50" s="17" t="s">
        <v>44</v>
      </c>
      <c r="D50" s="12" t="s">
        <v>43</v>
      </c>
      <c r="E50" s="19" t="s">
        <v>60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</row>
    <row r="51" spans="1:12" s="4" customFormat="1" ht="45" customHeight="1">
      <c r="A51" s="11">
        <v>23</v>
      </c>
      <c r="B51" s="41"/>
      <c r="C51" s="12" t="s">
        <v>45</v>
      </c>
      <c r="D51" s="12" t="s">
        <v>43</v>
      </c>
      <c r="E51" s="9"/>
      <c r="F51" s="28"/>
      <c r="G51" s="28"/>
      <c r="H51" s="28"/>
      <c r="I51" s="30"/>
      <c r="J51" s="29"/>
    </row>
    <row r="52" spans="1:12" s="4" customFormat="1" ht="18.75" customHeight="1">
      <c r="A52" s="11">
        <v>24</v>
      </c>
      <c r="B52" s="41"/>
      <c r="C52" s="12" t="s">
        <v>46</v>
      </c>
      <c r="D52" s="12" t="s">
        <v>43</v>
      </c>
      <c r="E52" s="9"/>
      <c r="F52" s="28"/>
      <c r="G52" s="28"/>
      <c r="H52" s="28"/>
      <c r="I52" s="30"/>
      <c r="J52" s="29"/>
    </row>
    <row r="53" spans="1:12" s="4" customFormat="1" ht="29.25" customHeight="1">
      <c r="A53" s="11">
        <v>25</v>
      </c>
      <c r="B53" s="42"/>
      <c r="C53" s="12" t="s">
        <v>47</v>
      </c>
      <c r="D53" s="12" t="s">
        <v>43</v>
      </c>
      <c r="E53" s="9"/>
      <c r="F53" s="28"/>
      <c r="G53" s="28"/>
      <c r="H53" s="28"/>
      <c r="I53" s="30"/>
      <c r="J53" s="29"/>
    </row>
    <row r="54" spans="1:12" ht="20.25" customHeight="1">
      <c r="A54" s="3"/>
      <c r="B54" s="21" t="s">
        <v>51</v>
      </c>
      <c r="C54" s="22"/>
      <c r="D54" s="22"/>
      <c r="E54" s="22"/>
      <c r="F54" s="23"/>
      <c r="G54" s="23"/>
      <c r="H54" s="23"/>
      <c r="I54" s="24"/>
      <c r="J54" s="25">
        <f>J53+J52+J51+J50+J49+J48+J47+J45+J44+J42+J41+J40+J39+J38+J36+J35+J34+J33+J32+J31+J29+J28+J27+J26+J25+J24+J22+J21+J20+J19+J18+J17+J17+J16+J15+J14+J13+J12+J10+J9+J8+J7+J6+J5</f>
        <v>95352</v>
      </c>
      <c r="L54" s="20"/>
    </row>
    <row r="55" spans="1:12" hidden="1">
      <c r="J55" s="36"/>
    </row>
    <row r="56" spans="1:12" hidden="1">
      <c r="J56" s="36"/>
    </row>
    <row r="57" spans="1:12" hidden="1">
      <c r="H57" s="13"/>
      <c r="J57" s="36"/>
    </row>
    <row r="58" spans="1:12" ht="15.75">
      <c r="A58" s="53" t="s">
        <v>68</v>
      </c>
      <c r="B58" s="54"/>
      <c r="C58" s="54"/>
      <c r="D58" s="55"/>
      <c r="E58" s="33"/>
      <c r="F58" s="21"/>
      <c r="G58" s="21"/>
      <c r="H58" s="25">
        <v>14557.2</v>
      </c>
      <c r="I58" s="21"/>
      <c r="J58" s="25">
        <v>1934.99</v>
      </c>
    </row>
    <row r="59" spans="1:12" ht="15.75">
      <c r="A59" s="56" t="s">
        <v>69</v>
      </c>
      <c r="B59" s="56"/>
      <c r="C59" s="56"/>
      <c r="D59" s="56"/>
      <c r="E59" s="33"/>
      <c r="F59" s="21"/>
      <c r="G59" s="21"/>
      <c r="H59" s="25">
        <v>33962</v>
      </c>
      <c r="I59" s="21"/>
      <c r="J59" s="25">
        <v>5094.3</v>
      </c>
    </row>
    <row r="60" spans="1:12">
      <c r="A60" s="3"/>
      <c r="B60" s="34"/>
      <c r="C60" s="34"/>
      <c r="D60" s="34"/>
      <c r="E60" s="34"/>
      <c r="F60" s="3"/>
      <c r="G60" s="3"/>
      <c r="H60" s="3"/>
      <c r="I60" s="3"/>
      <c r="J60" s="37"/>
    </row>
    <row r="61" spans="1:12" ht="15.75">
      <c r="A61" s="3"/>
      <c r="B61" s="34"/>
      <c r="C61" s="34"/>
      <c r="D61" s="34"/>
      <c r="E61" s="35" t="s">
        <v>70</v>
      </c>
      <c r="F61" s="3"/>
      <c r="G61" s="3"/>
      <c r="H61" s="3"/>
      <c r="I61" s="3"/>
      <c r="J61" s="25">
        <f>J54+J58+J59</f>
        <v>102381.29000000001</v>
      </c>
    </row>
  </sheetData>
  <mergeCells count="24">
    <mergeCell ref="A58:D58"/>
    <mergeCell ref="A59:D59"/>
    <mergeCell ref="A1:J1"/>
    <mergeCell ref="E11:J11"/>
    <mergeCell ref="E23:J23"/>
    <mergeCell ref="B5:B22"/>
    <mergeCell ref="C5:C7"/>
    <mergeCell ref="D5:D7"/>
    <mergeCell ref="C8:C14"/>
    <mergeCell ref="D8:D14"/>
    <mergeCell ref="C15:C22"/>
    <mergeCell ref="D19:D22"/>
    <mergeCell ref="C23:C45"/>
    <mergeCell ref="D23:D36"/>
    <mergeCell ref="D37:D45"/>
    <mergeCell ref="D15:D18"/>
    <mergeCell ref="A2:J2"/>
    <mergeCell ref="F4:G4"/>
    <mergeCell ref="B46:B53"/>
    <mergeCell ref="B23:B45"/>
    <mergeCell ref="E37:J37"/>
    <mergeCell ref="E43:J43"/>
    <mergeCell ref="C46:J46"/>
    <mergeCell ref="E30:J30"/>
  </mergeCells>
  <pageMargins left="0.18" right="0.52" top="0.51" bottom="0.56000000000000005" header="0.32" footer="0.16"/>
  <pageSetup scale="95" orientation="landscape" r:id="rId1"/>
  <headerFooter>
    <oddFooter xml:space="preserve">&amp;CPage &amp;P of &amp;N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ADA2</dc:creator>
  <cp:lastModifiedBy>Administrator</cp:lastModifiedBy>
  <cp:lastPrinted>2016-03-31T10:13:58Z</cp:lastPrinted>
  <dcterms:created xsi:type="dcterms:W3CDTF">2016-01-04T05:30:08Z</dcterms:created>
  <dcterms:modified xsi:type="dcterms:W3CDTF">2016-03-31T10:15:07Z</dcterms:modified>
</cp:coreProperties>
</file>